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DIO'!$A$1:$H$22</definedName>
    <definedName name="_xlnm.Print_Area" localSheetId="1">'PLAN PRIHODA'!$A$1:$H$39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<sst xmlns="http://schemas.openxmlformats.org/spreadsheetml/2006/main" count="99" uniqueCount="68">
  <si>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</si>
  <si>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</si>
  <si>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</si>
  <si>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</si>
  <si>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</si>
  <si>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</si>
  <si>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</si>
  <si>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</si>
  <si>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</si>
  <si>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</si>
  <si>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</si>
  <si>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</si>
  <si>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</si>
  <si>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</si>
  <si>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</si>
  <si>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</si>
  <si>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</si>
  <si>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</si>
  <si>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</si>
  <si>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</si>
  <si>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</si>
  <si>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</si>
  <si>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</si>
  <si>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</si>
  <si>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</si>
  <si>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</si>
  <si>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</si>
  <si>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</si>
  <si>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</si>
  <si>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</si>
  <si>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</si>
  <si>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</si>
  <si>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</si>
  <si>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</si>
  <si>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</si>
  <si>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</si>
  <si>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</si>
  <si>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</si>
  <si>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</si>
  <si>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</si>
  <si>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</si>
  <si>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</si>
  <si>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PRORAČUNSKI KORISNIK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</si>
  <si>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</si>
  <si>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</si>
  <si>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</si>
  <si>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</si>
  <si>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</si>
  <si>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</si>
  <si>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</si>
  <si>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</si>
  <si>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</si>
  <si>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</si>
  <si>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</si>
  <si>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</si>
  <si>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</si>
  <si>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</si>
  <si>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</si>
  <si>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</si>
  <si>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</si>
  <si>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</si>
  <si>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 xml:space="preserve">Na temelju čl. 38 Zakon o proračunu (NN br.87/08 i 136/12) i čl.50 Statuta Vrtića Upravno vijeće na sjednici održanoj dana 15. rujna 2015. godine donosi:                                                                                                                     </t>
  </si>
  <si>
    <t>PRIJEDLOG FINANCIJSKOG PLANA DJEČJEG  VRTIĆA MORSKA VILA NIN  ZA 2016. I                                                                                                                                                PROJEKCIJE PLANA ZA  2017. I 2018. GODINU</t>
  </si>
  <si>
    <t>KLASA: 400-02/15-01/01</t>
  </si>
  <si>
    <t>URBROJ: 2198/11-08-02-15-17</t>
  </si>
  <si>
    <t>Nin, 15. rujna 2015. godine</t>
  </si>
  <si>
    <t>Predsjednik Upravnog vijeća:</t>
  </si>
  <si>
    <t xml:space="preserve">         Željko Radošević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</si>
</sst>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8" fillId="42" borderId="6" applyNumberFormat="0" applyAlignment="0" applyProtection="0"/>
    <xf numFmtId="0" fontId="15" fillId="0" borderId="7" applyNumberFormat="0" applyFill="0" applyAlignment="0" applyProtection="0"/>
    <xf numFmtId="0" fontId="49" fillId="4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45" borderId="14" applyNumberFormat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46" borderId="6" applyNumberFormat="0" applyAlignment="0" applyProtection="0"/>
    <xf numFmtId="0" fontId="15" fillId="0" borderId="0" applyNumberFormat="0" applyFill="0" applyBorder="0" applyAlignment="0" applyProtection="0"/>
  </cellStyleXfs>
  <cellXfs count="142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2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22" xfId="0" applyFont="1" applyBorder="1" applyAlignment="1" quotePrefix="1">
      <alignment horizontal="left"/>
    </xf>
    <xf numFmtId="0" fontId="34" fillId="0" borderId="22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3" xfId="0" applyNumberFormat="1" applyFont="1" applyFill="1" applyBorder="1" applyAlignment="1" applyProtection="1">
      <alignment horizontal="center" wrapText="1"/>
      <protection/>
    </xf>
    <xf numFmtId="1" fontId="21" fillId="0" borderId="17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vertical="center" wrapText="1"/>
    </xf>
    <xf numFmtId="3" fontId="21" fillId="0" borderId="29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3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3" fontId="27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/>
      <protection/>
    </xf>
    <xf numFmtId="3" fontId="27" fillId="0" borderId="38" xfId="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39" xfId="0" applyNumberFormat="1" applyFont="1" applyFill="1" applyBorder="1" applyAlignment="1" applyProtection="1">
      <alignment horizontal="center"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22" xfId="0" applyNumberFormat="1" applyFont="1" applyFill="1" applyBorder="1" applyAlignment="1" applyProtection="1">
      <alignment wrapText="1"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8" fillId="0" borderId="22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9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23" t="s">
        <v>61</v>
      </c>
      <c r="B1" s="123"/>
      <c r="C1" s="123"/>
      <c r="D1" s="123"/>
      <c r="E1" s="123"/>
      <c r="F1" s="123"/>
      <c r="G1" s="123"/>
      <c r="H1" s="123"/>
    </row>
    <row r="2" spans="1:8" s="70" customFormat="1" ht="49.5" customHeight="1">
      <c r="A2" s="123" t="s">
        <v>62</v>
      </c>
      <c r="B2" s="123"/>
      <c r="C2" s="123"/>
      <c r="D2" s="123"/>
      <c r="E2" s="123"/>
      <c r="F2" s="123"/>
      <c r="G2" s="124"/>
      <c r="H2" s="124"/>
    </row>
    <row r="3" spans="1:8" ht="25.5" customHeight="1">
      <c r="A3" s="125"/>
      <c r="B3" s="125"/>
      <c r="C3" s="125"/>
      <c r="D3" s="125"/>
      <c r="E3" s="125"/>
      <c r="F3" s="125"/>
      <c r="G3" s="125"/>
      <c r="H3" s="125"/>
    </row>
    <row r="4" spans="1:9" ht="27.75" customHeight="1">
      <c r="A4" s="72"/>
      <c r="B4" s="73"/>
      <c r="C4" s="73"/>
      <c r="D4" s="74"/>
      <c r="E4" s="74"/>
      <c r="F4" s="76" t="s">
        <v>56</v>
      </c>
      <c r="G4" s="76" t="s">
        <v>57</v>
      </c>
      <c r="H4" s="77" t="s">
        <v>58</v>
      </c>
      <c r="I4" s="78"/>
    </row>
    <row r="5" spans="1:9" ht="27.75" customHeight="1">
      <c r="A5" s="121" t="s">
        <v>43</v>
      </c>
      <c r="B5" s="120"/>
      <c r="C5" s="120"/>
      <c r="D5" s="120"/>
      <c r="E5" s="122"/>
      <c r="F5" s="103">
        <v>634100</v>
      </c>
      <c r="G5" s="103">
        <v>622200</v>
      </c>
      <c r="H5" s="103">
        <v>636700</v>
      </c>
      <c r="I5" s="100"/>
    </row>
    <row r="6" spans="1:8" ht="22.5" customHeight="1">
      <c r="A6" s="121" t="s">
        <v>0</v>
      </c>
      <c r="B6" s="120"/>
      <c r="C6" s="120"/>
      <c r="D6" s="120"/>
      <c r="E6" s="122"/>
      <c r="F6" s="80">
        <v>634100</v>
      </c>
      <c r="G6" s="80">
        <v>622200</v>
      </c>
      <c r="H6" s="80">
        <v>636700</v>
      </c>
    </row>
    <row r="7" spans="1:8" ht="22.5" customHeight="1">
      <c r="A7" s="126" t="s">
        <v>48</v>
      </c>
      <c r="B7" s="122"/>
      <c r="C7" s="122"/>
      <c r="D7" s="122"/>
      <c r="E7" s="122"/>
      <c r="F7" s="80"/>
      <c r="G7" s="80"/>
      <c r="H7" s="80"/>
    </row>
    <row r="8" spans="1:8" ht="22.5" customHeight="1">
      <c r="A8" s="101" t="s">
        <v>44</v>
      </c>
      <c r="B8" s="79"/>
      <c r="C8" s="79"/>
      <c r="D8" s="79"/>
      <c r="E8" s="79"/>
      <c r="F8" s="80">
        <v>634100</v>
      </c>
      <c r="G8" s="80">
        <v>622200</v>
      </c>
      <c r="H8" s="80">
        <v>636700</v>
      </c>
    </row>
    <row r="9" spans="1:8" ht="22.5" customHeight="1">
      <c r="A9" s="119" t="s">
        <v>1</v>
      </c>
      <c r="B9" s="120"/>
      <c r="C9" s="120"/>
      <c r="D9" s="120"/>
      <c r="E9" s="127"/>
      <c r="F9" s="81">
        <v>630600</v>
      </c>
      <c r="G9" s="81">
        <v>618700</v>
      </c>
      <c r="H9" s="81">
        <v>633200</v>
      </c>
    </row>
    <row r="10" spans="1:8" ht="22.5" customHeight="1">
      <c r="A10" s="126" t="s">
        <v>2</v>
      </c>
      <c r="B10" s="122"/>
      <c r="C10" s="122"/>
      <c r="D10" s="122"/>
      <c r="E10" s="122"/>
      <c r="F10" s="81">
        <v>3500</v>
      </c>
      <c r="G10" s="81">
        <v>3500</v>
      </c>
      <c r="H10" s="81">
        <v>3500</v>
      </c>
    </row>
    <row r="11" spans="1:8" ht="22.5" customHeight="1">
      <c r="A11" s="119" t="s">
        <v>3</v>
      </c>
      <c r="B11" s="120"/>
      <c r="C11" s="120"/>
      <c r="D11" s="120"/>
      <c r="E11" s="120"/>
      <c r="F11" s="81">
        <f>+F5-F8</f>
        <v>0</v>
      </c>
      <c r="G11" s="81">
        <v>0</v>
      </c>
      <c r="H11" s="81">
        <v>0</v>
      </c>
    </row>
    <row r="12" spans="1:8" ht="25.5" customHeight="1">
      <c r="A12" s="128"/>
      <c r="B12" s="128"/>
      <c r="C12" s="128"/>
      <c r="D12" s="128"/>
      <c r="E12" s="128"/>
      <c r="F12" s="128"/>
      <c r="G12" s="128"/>
      <c r="H12" s="128"/>
    </row>
    <row r="13" spans="1:8" ht="27.75" customHeight="1">
      <c r="A13" s="72"/>
      <c r="B13" s="73"/>
      <c r="C13" s="73"/>
      <c r="D13" s="74"/>
      <c r="E13" s="75"/>
      <c r="F13" s="76" t="s">
        <v>56</v>
      </c>
      <c r="G13" s="76" t="s">
        <v>57</v>
      </c>
      <c r="H13" s="77" t="s">
        <v>58</v>
      </c>
    </row>
    <row r="14" spans="1:8" ht="22.5" customHeight="1">
      <c r="A14" s="129" t="s">
        <v>4</v>
      </c>
      <c r="B14" s="130"/>
      <c r="C14" s="130"/>
      <c r="D14" s="130"/>
      <c r="E14" s="131"/>
      <c r="F14" s="83">
        <v>0</v>
      </c>
      <c r="G14" s="83">
        <v>0</v>
      </c>
      <c r="H14" s="81">
        <v>0</v>
      </c>
    </row>
    <row r="15" spans="1:8" s="65" customFormat="1" ht="25.5" customHeight="1">
      <c r="A15" s="132"/>
      <c r="B15" s="132"/>
      <c r="C15" s="132"/>
      <c r="D15" s="132"/>
      <c r="E15" s="132"/>
      <c r="F15" s="132"/>
      <c r="G15" s="132"/>
      <c r="H15" s="132"/>
    </row>
    <row r="16" spans="1:8" s="65" customFormat="1" ht="27.75" customHeight="1">
      <c r="A16" s="72"/>
      <c r="B16" s="73"/>
      <c r="C16" s="73"/>
      <c r="D16" s="74"/>
      <c r="E16" s="75"/>
      <c r="F16" s="76" t="s">
        <v>56</v>
      </c>
      <c r="G16" s="76" t="s">
        <v>57</v>
      </c>
      <c r="H16" s="77" t="s">
        <v>58</v>
      </c>
    </row>
    <row r="17" spans="1:8" s="65" customFormat="1" ht="22.5" customHeight="1">
      <c r="A17" s="121" t="s">
        <v>5</v>
      </c>
      <c r="B17" s="120"/>
      <c r="C17" s="120"/>
      <c r="D17" s="120"/>
      <c r="E17" s="120"/>
      <c r="F17" s="80"/>
      <c r="G17" s="80"/>
      <c r="H17" s="80"/>
    </row>
    <row r="18" spans="1:8" s="65" customFormat="1" ht="22.5" customHeight="1">
      <c r="A18" s="121" t="s">
        <v>6</v>
      </c>
      <c r="B18" s="120"/>
      <c r="C18" s="120"/>
      <c r="D18" s="120"/>
      <c r="E18" s="120"/>
      <c r="F18" s="80"/>
      <c r="G18" s="80"/>
      <c r="H18" s="80"/>
    </row>
    <row r="19" spans="1:8" s="65" customFormat="1" ht="22.5" customHeight="1">
      <c r="A19" s="119" t="s">
        <v>7</v>
      </c>
      <c r="B19" s="120"/>
      <c r="C19" s="120"/>
      <c r="D19" s="120"/>
      <c r="E19" s="120"/>
      <c r="F19" s="80"/>
      <c r="G19" s="80"/>
      <c r="H19" s="80"/>
    </row>
    <row r="20" spans="1:8" s="65" customFormat="1" ht="15" customHeight="1">
      <c r="A20" s="84"/>
      <c r="B20" s="85"/>
      <c r="C20" s="82"/>
      <c r="D20" s="86"/>
      <c r="E20" s="85"/>
      <c r="F20" s="87"/>
      <c r="G20" s="87"/>
      <c r="H20" s="87"/>
    </row>
    <row r="21" spans="1:8" s="65" customFormat="1" ht="22.5" customHeight="1">
      <c r="A21" s="119" t="s">
        <v>8</v>
      </c>
      <c r="B21" s="120"/>
      <c r="C21" s="120"/>
      <c r="D21" s="120"/>
      <c r="E21" s="120"/>
      <c r="F21" s="80">
        <f>SUM(F11,F14,F19)</f>
        <v>0</v>
      </c>
      <c r="G21" s="80">
        <f>SUM(G11,G14,G19)</f>
        <v>0</v>
      </c>
      <c r="H21" s="80">
        <v>0</v>
      </c>
    </row>
    <row r="22" spans="1:5" s="65" customFormat="1" ht="18" customHeight="1">
      <c r="A22" s="88"/>
      <c r="B22" s="71"/>
      <c r="C22" s="71"/>
      <c r="D22" s="71"/>
      <c r="E22" s="71"/>
    </row>
  </sheetData>
  <sheetProtection/>
  <mergeCells count="16">
    <mergeCell ref="A12:H12"/>
    <mergeCell ref="A21:E21"/>
    <mergeCell ref="A17:E17"/>
    <mergeCell ref="A18:E18"/>
    <mergeCell ref="A19:E19"/>
    <mergeCell ref="A14:E14"/>
    <mergeCell ref="A15:H15"/>
    <mergeCell ref="A11:E11"/>
    <mergeCell ref="A6:E6"/>
    <mergeCell ref="A1:H1"/>
    <mergeCell ref="A2:H2"/>
    <mergeCell ref="A3:H3"/>
    <mergeCell ref="A7:E7"/>
    <mergeCell ref="A9:E9"/>
    <mergeCell ref="A10:E10"/>
    <mergeCell ref="A5:E5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25">
      <selection activeCell="B39" sqref="B39:H39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3" t="s">
        <v>9</v>
      </c>
      <c r="B1" s="123"/>
      <c r="C1" s="123"/>
      <c r="D1" s="123"/>
      <c r="E1" s="123"/>
      <c r="F1" s="123"/>
      <c r="G1" s="123"/>
      <c r="H1" s="123"/>
    </row>
    <row r="2" spans="1:8" s="2" customFormat="1" ht="13.5" thickBot="1">
      <c r="A2" s="17"/>
      <c r="H2" s="18" t="s">
        <v>10</v>
      </c>
    </row>
    <row r="3" spans="1:8" s="2" customFormat="1" ht="26.25" thickBot="1">
      <c r="A3" s="96" t="s">
        <v>11</v>
      </c>
      <c r="B3" s="136" t="s">
        <v>21</v>
      </c>
      <c r="C3" s="137"/>
      <c r="D3" s="137"/>
      <c r="E3" s="137"/>
      <c r="F3" s="137"/>
      <c r="G3" s="137"/>
      <c r="H3" s="138"/>
    </row>
    <row r="4" spans="1:8" s="2" customFormat="1" ht="90" thickBot="1">
      <c r="A4" s="97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49</v>
      </c>
      <c r="H4" s="21" t="s">
        <v>19</v>
      </c>
    </row>
    <row r="5" spans="1:8" s="2" customFormat="1" ht="12.75">
      <c r="A5" s="4">
        <v>63</v>
      </c>
      <c r="B5" s="5"/>
      <c r="C5" s="6"/>
      <c r="D5" s="7"/>
      <c r="E5" s="8">
        <v>8400</v>
      </c>
      <c r="F5" s="8"/>
      <c r="G5" s="9"/>
      <c r="H5" s="10"/>
    </row>
    <row r="6" spans="1:8" s="2" customFormat="1" ht="12.75">
      <c r="A6" s="22">
        <v>65</v>
      </c>
      <c r="B6" s="23"/>
      <c r="C6" s="24"/>
      <c r="D6" s="24">
        <v>137500</v>
      </c>
      <c r="E6" s="24"/>
      <c r="F6" s="24"/>
      <c r="G6" s="25"/>
      <c r="H6" s="26"/>
    </row>
    <row r="7" spans="1:8" s="2" customFormat="1" ht="12.75">
      <c r="A7" s="22">
        <v>67</v>
      </c>
      <c r="B7" s="23">
        <v>474700</v>
      </c>
      <c r="C7" s="24"/>
      <c r="D7" s="24"/>
      <c r="E7" s="24"/>
      <c r="F7" s="24"/>
      <c r="G7" s="25"/>
      <c r="H7" s="26"/>
    </row>
    <row r="8" spans="1:8" s="2" customFormat="1" ht="12.75">
      <c r="A8" s="27">
        <v>68</v>
      </c>
      <c r="B8" s="23"/>
      <c r="C8" s="24">
        <v>13500</v>
      </c>
      <c r="D8" s="24"/>
      <c r="E8" s="24"/>
      <c r="F8" s="24"/>
      <c r="G8" s="25"/>
      <c r="H8" s="26"/>
    </row>
    <row r="9" spans="1:8" s="2" customFormat="1" ht="12.75">
      <c r="A9" s="28"/>
      <c r="B9" s="23"/>
      <c r="C9" s="24"/>
      <c r="D9" s="24"/>
      <c r="E9" s="24"/>
      <c r="F9" s="24"/>
      <c r="G9" s="25"/>
      <c r="H9" s="26"/>
    </row>
    <row r="10" spans="1:8" s="2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2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2" customFormat="1" ht="13.5" thickBot="1">
      <c r="A12" s="28"/>
      <c r="B12" s="23"/>
      <c r="C12" s="24"/>
      <c r="D12" s="24"/>
      <c r="E12" s="24"/>
      <c r="F12" s="24"/>
      <c r="G12" s="25"/>
      <c r="H12" s="26"/>
    </row>
    <row r="13" spans="1:8" s="2" customFormat="1" ht="30" customHeight="1" thickBot="1">
      <c r="A13" s="29" t="s">
        <v>20</v>
      </c>
      <c r="B13" s="30">
        <f>B7</f>
        <v>474700</v>
      </c>
      <c r="C13" s="31">
        <v>13500</v>
      </c>
      <c r="D13" s="32">
        <v>137500</v>
      </c>
      <c r="E13" s="31">
        <v>8400</v>
      </c>
      <c r="F13" s="32">
        <f>+F6</f>
        <v>0</v>
      </c>
      <c r="G13" s="31">
        <v>0</v>
      </c>
      <c r="H13" s="33">
        <v>0</v>
      </c>
    </row>
    <row r="14" spans="1:8" s="2" customFormat="1" ht="28.5" customHeight="1" thickBot="1">
      <c r="A14" s="29" t="s">
        <v>22</v>
      </c>
      <c r="B14" s="133">
        <f>B13+C13+D13+E13+F13+G13+H13</f>
        <v>634100</v>
      </c>
      <c r="C14" s="134"/>
      <c r="D14" s="134"/>
      <c r="E14" s="134"/>
      <c r="F14" s="134"/>
      <c r="G14" s="134"/>
      <c r="H14" s="135"/>
    </row>
    <row r="15" spans="1:8" ht="13.5" thickBot="1">
      <c r="A15" s="14"/>
      <c r="B15" s="14"/>
      <c r="C15" s="14"/>
      <c r="D15" s="15"/>
      <c r="E15" s="34"/>
      <c r="H15" s="18"/>
    </row>
    <row r="16" spans="1:8" ht="24" customHeight="1" thickBot="1">
      <c r="A16" s="98" t="s">
        <v>11</v>
      </c>
      <c r="B16" s="136" t="s">
        <v>51</v>
      </c>
      <c r="C16" s="137"/>
      <c r="D16" s="137"/>
      <c r="E16" s="137"/>
      <c r="F16" s="137"/>
      <c r="G16" s="137"/>
      <c r="H16" s="138"/>
    </row>
    <row r="17" spans="1:8" ht="90" thickBot="1">
      <c r="A17" s="99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0" t="s">
        <v>17</v>
      </c>
      <c r="G17" s="20" t="s">
        <v>49</v>
      </c>
      <c r="H17" s="21" t="s">
        <v>19</v>
      </c>
    </row>
    <row r="18" spans="1:8" ht="12.75">
      <c r="A18" s="104">
        <v>63</v>
      </c>
      <c r="B18" s="5"/>
      <c r="C18" s="6"/>
      <c r="D18" s="7"/>
      <c r="E18" s="105">
        <v>8500</v>
      </c>
      <c r="F18" s="8"/>
      <c r="G18" s="9"/>
      <c r="H18" s="10"/>
    </row>
    <row r="19" spans="1:8" ht="12.75">
      <c r="A19" s="28">
        <v>65</v>
      </c>
      <c r="B19" s="23"/>
      <c r="C19" s="24"/>
      <c r="D19" s="24">
        <v>138000</v>
      </c>
      <c r="E19" s="106"/>
      <c r="F19" s="24"/>
      <c r="G19" s="25"/>
      <c r="H19" s="26"/>
    </row>
    <row r="20" spans="1:8" ht="12.75">
      <c r="A20" s="28">
        <v>67</v>
      </c>
      <c r="B20" s="23">
        <v>461200</v>
      </c>
      <c r="C20" s="24"/>
      <c r="D20" s="24"/>
      <c r="E20" s="106"/>
      <c r="F20" s="24"/>
      <c r="G20" s="25"/>
      <c r="H20" s="26"/>
    </row>
    <row r="21" spans="1:8" ht="12.75">
      <c r="A21" s="28">
        <v>68</v>
      </c>
      <c r="B21" s="23"/>
      <c r="C21" s="24">
        <v>14500</v>
      </c>
      <c r="D21" s="24"/>
      <c r="E21" s="106"/>
      <c r="F21" s="24"/>
      <c r="G21" s="25"/>
      <c r="H21" s="26"/>
    </row>
    <row r="22" spans="1:8" ht="12.75">
      <c r="A22" s="28"/>
      <c r="B22" s="23"/>
      <c r="C22" s="24"/>
      <c r="D22" s="24"/>
      <c r="E22" s="106"/>
      <c r="F22" s="24"/>
      <c r="G22" s="25"/>
      <c r="H22" s="26"/>
    </row>
    <row r="23" spans="1:8" ht="12.75">
      <c r="A23" s="28"/>
      <c r="B23" s="23"/>
      <c r="C23" s="24"/>
      <c r="D23" s="24"/>
      <c r="E23" s="106"/>
      <c r="F23" s="24"/>
      <c r="G23" s="25"/>
      <c r="H23" s="26"/>
    </row>
    <row r="24" spans="1:8" ht="12.75">
      <c r="A24" s="28"/>
      <c r="B24" s="23"/>
      <c r="C24" s="24"/>
      <c r="D24" s="24"/>
      <c r="E24" s="106"/>
      <c r="F24" s="24"/>
      <c r="G24" s="25"/>
      <c r="H24" s="26"/>
    </row>
    <row r="25" spans="1:8" ht="13.5" thickBot="1">
      <c r="A25" s="28"/>
      <c r="B25" s="23"/>
      <c r="C25" s="24"/>
      <c r="D25" s="24"/>
      <c r="E25" s="106"/>
      <c r="F25" s="24"/>
      <c r="G25" s="25"/>
      <c r="H25" s="26"/>
    </row>
    <row r="26" spans="1:8" s="2" customFormat="1" ht="30" customHeight="1" thickBot="1">
      <c r="A26" s="29" t="s">
        <v>20</v>
      </c>
      <c r="B26" s="30">
        <v>461200</v>
      </c>
      <c r="C26" s="31">
        <v>14500</v>
      </c>
      <c r="D26" s="32">
        <v>138000</v>
      </c>
      <c r="E26" s="107">
        <v>8500</v>
      </c>
      <c r="F26" s="32">
        <f>+F19</f>
        <v>0</v>
      </c>
      <c r="G26" s="31">
        <v>0</v>
      </c>
      <c r="H26" s="33">
        <v>0</v>
      </c>
    </row>
    <row r="27" spans="1:8" s="2" customFormat="1" ht="28.5" customHeight="1" thickBot="1">
      <c r="A27" s="29" t="s">
        <v>54</v>
      </c>
      <c r="B27" s="133">
        <f>B26+C26+D26+E26+F26+G26+H26</f>
        <v>622200</v>
      </c>
      <c r="C27" s="134"/>
      <c r="D27" s="134"/>
      <c r="E27" s="134"/>
      <c r="F27" s="134"/>
      <c r="G27" s="134"/>
      <c r="H27" s="135"/>
    </row>
    <row r="28" spans="4:5" ht="13.5" thickBot="1">
      <c r="D28" s="36"/>
      <c r="E28" s="37"/>
    </row>
    <row r="29" spans="1:8" ht="26.25" thickBot="1">
      <c r="A29" s="98" t="s">
        <v>11</v>
      </c>
      <c r="B29" s="136" t="s">
        <v>53</v>
      </c>
      <c r="C29" s="137"/>
      <c r="D29" s="137"/>
      <c r="E29" s="137"/>
      <c r="F29" s="137"/>
      <c r="G29" s="137"/>
      <c r="H29" s="138"/>
    </row>
    <row r="30" spans="1:8" ht="90" thickBot="1">
      <c r="A30" s="99" t="s">
        <v>12</v>
      </c>
      <c r="B30" s="19" t="s">
        <v>13</v>
      </c>
      <c r="C30" s="20" t="s">
        <v>14</v>
      </c>
      <c r="D30" s="20" t="s">
        <v>15</v>
      </c>
      <c r="E30" s="20" t="s">
        <v>16</v>
      </c>
      <c r="F30" s="20" t="s">
        <v>17</v>
      </c>
      <c r="G30" s="20" t="s">
        <v>49</v>
      </c>
      <c r="H30" s="21" t="s">
        <v>19</v>
      </c>
    </row>
    <row r="31" spans="1:8" ht="12.75">
      <c r="A31" s="104">
        <v>63</v>
      </c>
      <c r="B31" s="5"/>
      <c r="C31" s="6"/>
      <c r="D31" s="7"/>
      <c r="E31" s="105">
        <v>8500</v>
      </c>
      <c r="F31" s="8"/>
      <c r="G31" s="9"/>
      <c r="H31" s="10"/>
    </row>
    <row r="32" spans="1:8" ht="12.75">
      <c r="A32" s="28">
        <v>65</v>
      </c>
      <c r="B32" s="23"/>
      <c r="C32" s="24"/>
      <c r="D32" s="24">
        <v>138500</v>
      </c>
      <c r="E32" s="106"/>
      <c r="F32" s="24"/>
      <c r="G32" s="25"/>
      <c r="H32" s="26"/>
    </row>
    <row r="33" spans="1:8" ht="12.75">
      <c r="A33" s="28">
        <v>67</v>
      </c>
      <c r="B33" s="23">
        <v>474700</v>
      </c>
      <c r="C33" s="24"/>
      <c r="D33" s="24"/>
      <c r="E33" s="106"/>
      <c r="F33" s="24"/>
      <c r="G33" s="25"/>
      <c r="H33" s="26"/>
    </row>
    <row r="34" spans="1:8" ht="12.75">
      <c r="A34" s="28">
        <v>68</v>
      </c>
      <c r="B34" s="23"/>
      <c r="C34" s="24">
        <v>15000</v>
      </c>
      <c r="D34" s="24"/>
      <c r="E34" s="106"/>
      <c r="F34" s="24"/>
      <c r="G34" s="25"/>
      <c r="H34" s="26"/>
    </row>
    <row r="35" spans="1:8" ht="12.75">
      <c r="A35" s="28"/>
      <c r="B35" s="23"/>
      <c r="C35" s="24"/>
      <c r="D35" s="24"/>
      <c r="E35" s="106"/>
      <c r="F35" s="24"/>
      <c r="G35" s="25"/>
      <c r="H35" s="26"/>
    </row>
    <row r="36" spans="1:8" ht="13.5" customHeight="1">
      <c r="A36" s="28"/>
      <c r="B36" s="23"/>
      <c r="C36" s="24"/>
      <c r="D36" s="24"/>
      <c r="E36" s="106"/>
      <c r="F36" s="24"/>
      <c r="G36" s="25"/>
      <c r="H36" s="26"/>
    </row>
    <row r="37" spans="1:8" ht="13.5" customHeight="1" thickBot="1">
      <c r="A37" s="28"/>
      <c r="B37" s="23"/>
      <c r="C37" s="24"/>
      <c r="D37" s="24"/>
      <c r="E37" s="106"/>
      <c r="F37" s="24"/>
      <c r="G37" s="25"/>
      <c r="H37" s="26"/>
    </row>
    <row r="38" spans="1:8" s="2" customFormat="1" ht="30" customHeight="1" thickBot="1">
      <c r="A38" s="29" t="s">
        <v>20</v>
      </c>
      <c r="B38" s="30">
        <f>B33</f>
        <v>474700</v>
      </c>
      <c r="C38" s="31">
        <v>15000</v>
      </c>
      <c r="D38" s="32">
        <v>138500</v>
      </c>
      <c r="E38" s="31">
        <v>8500</v>
      </c>
      <c r="F38" s="32">
        <f>+F32</f>
        <v>0</v>
      </c>
      <c r="G38" s="31">
        <v>0</v>
      </c>
      <c r="H38" s="33">
        <v>0</v>
      </c>
    </row>
    <row r="39" spans="1:8" s="2" customFormat="1" ht="28.5" customHeight="1" thickBot="1">
      <c r="A39" s="29" t="s">
        <v>55</v>
      </c>
      <c r="B39" s="133">
        <f>B38+C38+D38+E38+F38+G38+H38</f>
        <v>636700</v>
      </c>
      <c r="C39" s="134"/>
      <c r="D39" s="134"/>
      <c r="E39" s="134"/>
      <c r="F39" s="134"/>
      <c r="G39" s="134"/>
      <c r="H39" s="135"/>
    </row>
    <row r="40" spans="3:5" ht="13.5" customHeight="1">
      <c r="C40" s="38"/>
      <c r="D40" s="36"/>
      <c r="E40" s="39"/>
    </row>
    <row r="41" spans="3:5" ht="13.5" customHeight="1">
      <c r="C41" s="38"/>
      <c r="D41" s="40"/>
      <c r="E41" s="41"/>
    </row>
    <row r="42" spans="4:5" ht="13.5" customHeight="1">
      <c r="D42" s="42"/>
      <c r="E42" s="43"/>
    </row>
    <row r="43" spans="4:5" ht="13.5" customHeight="1">
      <c r="D43" s="44"/>
      <c r="E43" s="45"/>
    </row>
    <row r="44" spans="4:5" ht="13.5" customHeight="1">
      <c r="D44" s="36"/>
      <c r="E44" s="37"/>
    </row>
    <row r="45" spans="3:5" ht="28.5" customHeight="1">
      <c r="C45" s="38"/>
      <c r="D45" s="36"/>
      <c r="E45" s="46"/>
    </row>
    <row r="46" spans="3:5" ht="13.5" customHeight="1">
      <c r="C46" s="38"/>
      <c r="D46" s="36"/>
      <c r="E46" s="41"/>
    </row>
    <row r="47" spans="4:5" ht="13.5" customHeight="1">
      <c r="D47" s="36"/>
      <c r="E47" s="37"/>
    </row>
    <row r="48" spans="4:5" ht="13.5" customHeight="1">
      <c r="D48" s="36"/>
      <c r="E48" s="45"/>
    </row>
    <row r="49" spans="4:5" ht="13.5" customHeight="1">
      <c r="D49" s="36"/>
      <c r="E49" s="37"/>
    </row>
    <row r="50" spans="4:5" ht="22.5" customHeight="1">
      <c r="D50" s="36"/>
      <c r="E50" s="47"/>
    </row>
    <row r="51" spans="4:5" ht="13.5" customHeight="1">
      <c r="D51" s="42"/>
      <c r="E51" s="43"/>
    </row>
    <row r="52" spans="2:5" ht="13.5" customHeight="1">
      <c r="B52" s="38"/>
      <c r="D52" s="42"/>
      <c r="E52" s="48"/>
    </row>
    <row r="53" spans="3:5" ht="13.5" customHeight="1">
      <c r="C53" s="38"/>
      <c r="D53" s="42"/>
      <c r="E53" s="49"/>
    </row>
    <row r="54" spans="3:5" ht="13.5" customHeight="1">
      <c r="C54" s="38"/>
      <c r="D54" s="44"/>
      <c r="E54" s="41"/>
    </row>
    <row r="55" spans="4:5" ht="13.5" customHeight="1">
      <c r="D55" s="36"/>
      <c r="E55" s="37"/>
    </row>
    <row r="56" spans="2:5" ht="13.5" customHeight="1">
      <c r="B56" s="38"/>
      <c r="D56" s="36"/>
      <c r="E56" s="39"/>
    </row>
    <row r="57" spans="3:5" ht="13.5" customHeight="1">
      <c r="C57" s="38"/>
      <c r="D57" s="36"/>
      <c r="E57" s="48"/>
    </row>
    <row r="58" spans="3:5" ht="13.5" customHeight="1">
      <c r="C58" s="38"/>
      <c r="D58" s="44"/>
      <c r="E58" s="41"/>
    </row>
    <row r="59" spans="4:5" ht="13.5" customHeight="1">
      <c r="D59" s="42"/>
      <c r="E59" s="37"/>
    </row>
    <row r="60" spans="3:5" ht="13.5" customHeight="1">
      <c r="C60" s="38"/>
      <c r="D60" s="42"/>
      <c r="E60" s="48"/>
    </row>
    <row r="61" spans="4:5" ht="22.5" customHeight="1">
      <c r="D61" s="44"/>
      <c r="E61" s="47"/>
    </row>
    <row r="62" spans="4:5" ht="13.5" customHeight="1">
      <c r="D62" s="36"/>
      <c r="E62" s="37"/>
    </row>
    <row r="63" spans="4:5" ht="13.5" customHeight="1">
      <c r="D63" s="44"/>
      <c r="E63" s="41"/>
    </row>
    <row r="64" spans="4:5" ht="13.5" customHeight="1">
      <c r="D64" s="36"/>
      <c r="E64" s="37"/>
    </row>
    <row r="65" spans="4:5" ht="13.5" customHeight="1">
      <c r="D65" s="36"/>
      <c r="E65" s="37"/>
    </row>
    <row r="66" spans="1:5" ht="13.5" customHeight="1">
      <c r="A66" s="38"/>
      <c r="D66" s="50"/>
      <c r="E66" s="48"/>
    </row>
    <row r="67" spans="2:5" ht="13.5" customHeight="1">
      <c r="B67" s="38"/>
      <c r="C67" s="38"/>
      <c r="D67" s="51"/>
      <c r="E67" s="48"/>
    </row>
    <row r="68" spans="2:5" ht="13.5" customHeight="1">
      <c r="B68" s="38"/>
      <c r="C68" s="38"/>
      <c r="D68" s="51"/>
      <c r="E68" s="39"/>
    </row>
    <row r="69" spans="2:5" ht="13.5" customHeight="1">
      <c r="B69" s="38"/>
      <c r="C69" s="38"/>
      <c r="D69" s="44"/>
      <c r="E69" s="45"/>
    </row>
    <row r="70" spans="4:5" ht="12.75">
      <c r="D70" s="36"/>
      <c r="E70" s="37"/>
    </row>
    <row r="71" spans="2:5" ht="12.75">
      <c r="B71" s="38"/>
      <c r="D71" s="36"/>
      <c r="E71" s="48"/>
    </row>
    <row r="72" spans="3:5" ht="12.75">
      <c r="C72" s="38"/>
      <c r="D72" s="36"/>
      <c r="E72" s="39"/>
    </row>
    <row r="73" spans="3:5" ht="12.75">
      <c r="C73" s="38"/>
      <c r="D73" s="44"/>
      <c r="E73" s="41"/>
    </row>
    <row r="74" spans="4:5" ht="12.75">
      <c r="D74" s="36"/>
      <c r="E74" s="37"/>
    </row>
    <row r="75" spans="4:5" ht="12.75">
      <c r="D75" s="36"/>
      <c r="E75" s="37"/>
    </row>
    <row r="76" spans="4:5" ht="12.75">
      <c r="D76" s="52"/>
      <c r="E76" s="53"/>
    </row>
    <row r="77" spans="4:5" ht="12.75">
      <c r="D77" s="36"/>
      <c r="E77" s="37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44"/>
      <c r="E80" s="41"/>
    </row>
    <row r="81" spans="4:5" ht="12.75">
      <c r="D81" s="36"/>
      <c r="E81" s="37"/>
    </row>
    <row r="82" spans="4:5" ht="12.75">
      <c r="D82" s="44"/>
      <c r="E82" s="41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36"/>
      <c r="E85" s="37"/>
    </row>
    <row r="86" spans="4:5" ht="12.75">
      <c r="D86" s="36"/>
      <c r="E86" s="37"/>
    </row>
    <row r="87" spans="1:5" ht="28.5" customHeight="1">
      <c r="A87" s="54"/>
      <c r="B87" s="54"/>
      <c r="C87" s="54"/>
      <c r="D87" s="55"/>
      <c r="E87" s="56"/>
    </row>
    <row r="88" spans="3:5" ht="12.75">
      <c r="C88" s="38"/>
      <c r="D88" s="36"/>
      <c r="E88" s="39"/>
    </row>
    <row r="89" spans="4:5" ht="12.75">
      <c r="D89" s="57"/>
      <c r="E89" s="58"/>
    </row>
    <row r="90" spans="4:5" ht="12.75">
      <c r="D90" s="36"/>
      <c r="E90" s="37"/>
    </row>
    <row r="91" spans="4:5" ht="12.75">
      <c r="D91" s="52"/>
      <c r="E91" s="53"/>
    </row>
    <row r="92" spans="4:5" ht="12.75">
      <c r="D92" s="52"/>
      <c r="E92" s="53"/>
    </row>
    <row r="93" spans="4:5" ht="12.75">
      <c r="D93" s="36"/>
      <c r="E93" s="37"/>
    </row>
    <row r="94" spans="4:5" ht="12.75">
      <c r="D94" s="44"/>
      <c r="E94" s="41"/>
    </row>
    <row r="95" spans="4:5" ht="12.75">
      <c r="D95" s="36"/>
      <c r="E95" s="37"/>
    </row>
    <row r="96" spans="4:5" ht="12.75">
      <c r="D96" s="36"/>
      <c r="E96" s="37"/>
    </row>
    <row r="97" spans="4:5" ht="12.75">
      <c r="D97" s="44"/>
      <c r="E97" s="41"/>
    </row>
    <row r="98" spans="4:5" ht="12.75">
      <c r="D98" s="36"/>
      <c r="E98" s="37"/>
    </row>
    <row r="99" spans="4:5" ht="12.75">
      <c r="D99" s="52"/>
      <c r="E99" s="53"/>
    </row>
    <row r="100" spans="4:5" ht="12.75">
      <c r="D100" s="44"/>
      <c r="E100" s="58"/>
    </row>
    <row r="101" spans="4:5" ht="12.75">
      <c r="D101" s="42"/>
      <c r="E101" s="53"/>
    </row>
    <row r="102" spans="4:5" ht="12.75">
      <c r="D102" s="44"/>
      <c r="E102" s="41"/>
    </row>
    <row r="103" spans="4:5" ht="12.75">
      <c r="D103" s="36"/>
      <c r="E103" s="37"/>
    </row>
    <row r="104" spans="3:5" ht="12.75">
      <c r="C104" s="38"/>
      <c r="D104" s="36"/>
      <c r="E104" s="39"/>
    </row>
    <row r="105" spans="4:5" ht="12.75">
      <c r="D105" s="42"/>
      <c r="E105" s="41"/>
    </row>
    <row r="106" spans="4:5" ht="12.75">
      <c r="D106" s="42"/>
      <c r="E106" s="53"/>
    </row>
    <row r="107" spans="3:5" ht="12.75">
      <c r="C107" s="38"/>
      <c r="D107" s="42"/>
      <c r="E107" s="59"/>
    </row>
    <row r="108" spans="3:5" ht="12.75">
      <c r="C108" s="38"/>
      <c r="D108" s="44"/>
      <c r="E108" s="45"/>
    </row>
    <row r="109" spans="4:5" ht="12.75">
      <c r="D109" s="36"/>
      <c r="E109" s="37"/>
    </row>
    <row r="110" spans="4:5" ht="12.75">
      <c r="D110" s="57"/>
      <c r="E110" s="60"/>
    </row>
    <row r="111" spans="4:5" ht="11.25" customHeight="1">
      <c r="D111" s="52"/>
      <c r="E111" s="53"/>
    </row>
    <row r="112" spans="2:5" ht="24" customHeight="1">
      <c r="B112" s="38"/>
      <c r="D112" s="52"/>
      <c r="E112" s="61"/>
    </row>
    <row r="113" spans="3:5" ht="15" customHeight="1">
      <c r="C113" s="38"/>
      <c r="D113" s="52"/>
      <c r="E113" s="61"/>
    </row>
    <row r="114" spans="4:5" ht="11.25" customHeight="1">
      <c r="D114" s="57"/>
      <c r="E114" s="58"/>
    </row>
    <row r="115" spans="4:5" ht="12.75">
      <c r="D115" s="52"/>
      <c r="E115" s="53"/>
    </row>
    <row r="116" spans="2:5" ht="13.5" customHeight="1">
      <c r="B116" s="38"/>
      <c r="D116" s="52"/>
      <c r="E116" s="62"/>
    </row>
    <row r="117" spans="3:5" ht="12.75" customHeight="1">
      <c r="C117" s="38"/>
      <c r="D117" s="52"/>
      <c r="E117" s="39"/>
    </row>
    <row r="118" spans="3:5" ht="12.75" customHeight="1">
      <c r="C118" s="38"/>
      <c r="D118" s="44"/>
      <c r="E118" s="45"/>
    </row>
    <row r="119" spans="4:5" ht="12.75">
      <c r="D119" s="36"/>
      <c r="E119" s="37"/>
    </row>
    <row r="120" spans="3:5" ht="12.75">
      <c r="C120" s="38"/>
      <c r="D120" s="36"/>
      <c r="E120" s="59"/>
    </row>
    <row r="121" spans="4:5" ht="12.75">
      <c r="D121" s="57"/>
      <c r="E121" s="58"/>
    </row>
    <row r="122" spans="4:5" ht="12.75">
      <c r="D122" s="52"/>
      <c r="E122" s="53"/>
    </row>
    <row r="123" spans="4:5" ht="12.75">
      <c r="D123" s="36"/>
      <c r="E123" s="37"/>
    </row>
    <row r="124" spans="1:5" ht="19.5" customHeight="1">
      <c r="A124" s="63"/>
      <c r="B124" s="14"/>
      <c r="C124" s="14"/>
      <c r="D124" s="14"/>
      <c r="E124" s="48"/>
    </row>
    <row r="125" spans="1:5" ht="15" customHeight="1">
      <c r="A125" s="38"/>
      <c r="D125" s="50"/>
      <c r="E125" s="48"/>
    </row>
    <row r="126" spans="1:5" ht="12.75">
      <c r="A126" s="38"/>
      <c r="B126" s="38"/>
      <c r="D126" s="50"/>
      <c r="E126" s="39"/>
    </row>
    <row r="127" spans="3:5" ht="12.75">
      <c r="C127" s="38"/>
      <c r="D127" s="36"/>
      <c r="E127" s="48"/>
    </row>
    <row r="128" spans="4:5" ht="12.75">
      <c r="D128" s="40"/>
      <c r="E128" s="41"/>
    </row>
    <row r="129" spans="2:5" ht="12.75">
      <c r="B129" s="38"/>
      <c r="D129" s="36"/>
      <c r="E129" s="39"/>
    </row>
    <row r="130" spans="3:5" ht="12.75">
      <c r="C130" s="38"/>
      <c r="D130" s="36"/>
      <c r="E130" s="39"/>
    </row>
    <row r="131" spans="4:5" ht="12.75">
      <c r="D131" s="44"/>
      <c r="E131" s="45"/>
    </row>
    <row r="132" spans="3:5" ht="22.5" customHeight="1">
      <c r="C132" s="38"/>
      <c r="D132" s="36"/>
      <c r="E132" s="46"/>
    </row>
    <row r="133" spans="4:5" ht="12.75">
      <c r="D133" s="36"/>
      <c r="E133" s="45"/>
    </row>
    <row r="134" spans="2:5" ht="12.75">
      <c r="B134" s="38"/>
      <c r="D134" s="42"/>
      <c r="E134" s="48"/>
    </row>
    <row r="135" spans="3:5" ht="12.75">
      <c r="C135" s="38"/>
      <c r="D135" s="42"/>
      <c r="E135" s="49"/>
    </row>
    <row r="136" spans="4:5" ht="12.75">
      <c r="D136" s="44"/>
      <c r="E136" s="41"/>
    </row>
    <row r="137" spans="1:5" ht="13.5" customHeight="1">
      <c r="A137" s="38"/>
      <c r="D137" s="50"/>
      <c r="E137" s="48"/>
    </row>
    <row r="138" spans="2:5" ht="13.5" customHeight="1">
      <c r="B138" s="38"/>
      <c r="D138" s="36"/>
      <c r="E138" s="48"/>
    </row>
    <row r="139" spans="3:5" ht="13.5" customHeight="1">
      <c r="C139" s="38"/>
      <c r="D139" s="36"/>
      <c r="E139" s="39"/>
    </row>
    <row r="140" spans="3:5" ht="12.75">
      <c r="C140" s="38"/>
      <c r="D140" s="44"/>
      <c r="E140" s="41"/>
    </row>
    <row r="141" spans="3:5" ht="12.75">
      <c r="C141" s="38"/>
      <c r="D141" s="36"/>
      <c r="E141" s="39"/>
    </row>
    <row r="142" spans="4:5" ht="12.75">
      <c r="D142" s="57"/>
      <c r="E142" s="58"/>
    </row>
    <row r="143" spans="3:5" ht="12.75">
      <c r="C143" s="38"/>
      <c r="D143" s="42"/>
      <c r="E143" s="59"/>
    </row>
    <row r="144" spans="3:5" ht="12.75">
      <c r="C144" s="38"/>
      <c r="D144" s="44"/>
      <c r="E144" s="45"/>
    </row>
    <row r="145" spans="4:5" ht="12.75">
      <c r="D145" s="57"/>
      <c r="E145" s="64"/>
    </row>
    <row r="146" spans="2:5" ht="12.75">
      <c r="B146" s="38"/>
      <c r="D146" s="52"/>
      <c r="E146" s="62"/>
    </row>
    <row r="147" spans="3:5" ht="12.75">
      <c r="C147" s="38"/>
      <c r="D147" s="52"/>
      <c r="E147" s="39"/>
    </row>
    <row r="148" spans="3:5" ht="12.75">
      <c r="C148" s="38"/>
      <c r="D148" s="44"/>
      <c r="E148" s="45"/>
    </row>
    <row r="149" spans="3:5" ht="12.75">
      <c r="C149" s="38"/>
      <c r="D149" s="44"/>
      <c r="E149" s="45"/>
    </row>
    <row r="150" spans="4:5" ht="12.75">
      <c r="D150" s="36"/>
      <c r="E150" s="37"/>
    </row>
    <row r="151" spans="1:5" s="65" customFormat="1" ht="18" customHeight="1">
      <c r="A151" s="139"/>
      <c r="B151" s="140"/>
      <c r="C151" s="140"/>
      <c r="D151" s="140"/>
      <c r="E151" s="140"/>
    </row>
    <row r="152" spans="1:5" ht="28.5" customHeight="1">
      <c r="A152" s="54"/>
      <c r="B152" s="54"/>
      <c r="C152" s="54"/>
      <c r="D152" s="55"/>
      <c r="E152" s="56"/>
    </row>
    <row r="154" spans="1:5" ht="15.75">
      <c r="A154" s="67"/>
      <c r="B154" s="38"/>
      <c r="C154" s="38"/>
      <c r="D154" s="68"/>
      <c r="E154" s="13"/>
    </row>
    <row r="155" spans="1:5" ht="12.75">
      <c r="A155" s="38"/>
      <c r="B155" s="38"/>
      <c r="C155" s="38"/>
      <c r="D155" s="68"/>
      <c r="E155" s="13"/>
    </row>
    <row r="156" spans="1:5" ht="17.25" customHeight="1">
      <c r="A156" s="38"/>
      <c r="B156" s="38"/>
      <c r="C156" s="38"/>
      <c r="D156" s="68"/>
      <c r="E156" s="13"/>
    </row>
    <row r="157" spans="1:5" ht="13.5" customHeight="1">
      <c r="A157" s="38"/>
      <c r="B157" s="38"/>
      <c r="C157" s="38"/>
      <c r="D157" s="68"/>
      <c r="E157" s="13"/>
    </row>
    <row r="158" spans="1:5" ht="12.75">
      <c r="A158" s="38"/>
      <c r="B158" s="38"/>
      <c r="C158" s="38"/>
      <c r="D158" s="68"/>
      <c r="E158" s="13"/>
    </row>
    <row r="159" spans="1:3" ht="12.75">
      <c r="A159" s="38"/>
      <c r="B159" s="38"/>
      <c r="C159" s="38"/>
    </row>
    <row r="160" spans="1:5" ht="12.75">
      <c r="A160" s="38"/>
      <c r="B160" s="38"/>
      <c r="C160" s="38"/>
      <c r="D160" s="68"/>
      <c r="E160" s="13"/>
    </row>
    <row r="161" spans="1:5" ht="12.75">
      <c r="A161" s="38"/>
      <c r="B161" s="38"/>
      <c r="C161" s="38"/>
      <c r="D161" s="68"/>
      <c r="E161" s="69"/>
    </row>
    <row r="162" spans="1:5" ht="12.75">
      <c r="A162" s="38"/>
      <c r="B162" s="38"/>
      <c r="C162" s="38"/>
      <c r="D162" s="68"/>
      <c r="E162" s="13"/>
    </row>
    <row r="163" spans="1:5" ht="22.5" customHeight="1">
      <c r="A163" s="38"/>
      <c r="B163" s="38"/>
      <c r="C163" s="38"/>
      <c r="D163" s="68"/>
      <c r="E163" s="46"/>
    </row>
    <row r="164" spans="4:5" ht="22.5" customHeight="1">
      <c r="D164" s="44"/>
      <c r="E164" s="47"/>
    </row>
  </sheetData>
  <sheetProtection/>
  <mergeCells count="8">
    <mergeCell ref="A1:H1"/>
    <mergeCell ref="B14:H14"/>
    <mergeCell ref="B16:H16"/>
    <mergeCell ref="B27:H27"/>
    <mergeCell ref="B29:H29"/>
    <mergeCell ref="A151:E151"/>
    <mergeCell ref="B3:H3"/>
    <mergeCell ref="B39:H3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11.421875" style="91" bestFit="1" customWidth="1"/>
    <col min="2" max="2" width="34.421875" style="94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7.14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" customWidth="1"/>
  </cols>
  <sheetData>
    <row r="1" spans="1:12" ht="24" customHeight="1">
      <c r="A1" s="141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13" customFormat="1" ht="67.5">
      <c r="A2" s="11" t="s">
        <v>24</v>
      </c>
      <c r="B2" s="11" t="s">
        <v>25</v>
      </c>
      <c r="C2" s="12" t="s">
        <v>59</v>
      </c>
      <c r="D2" s="95" t="s">
        <v>13</v>
      </c>
      <c r="E2" s="95" t="s">
        <v>14</v>
      </c>
      <c r="F2" s="95" t="s">
        <v>15</v>
      </c>
      <c r="G2" s="95" t="s">
        <v>16</v>
      </c>
      <c r="H2" s="95" t="s">
        <v>26</v>
      </c>
      <c r="I2" s="95" t="s">
        <v>18</v>
      </c>
      <c r="J2" s="95" t="s">
        <v>19</v>
      </c>
      <c r="K2" s="12" t="s">
        <v>52</v>
      </c>
      <c r="L2" s="12" t="s">
        <v>60</v>
      </c>
    </row>
    <row r="3" spans="1:12" ht="12.75">
      <c r="A3" s="90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" s="13" customFormat="1" ht="12.75">
      <c r="A4" s="90"/>
      <c r="B4" s="92" t="s">
        <v>42</v>
      </c>
    </row>
    <row r="5" spans="1:12" ht="12.75">
      <c r="A5" s="90"/>
      <c r="B5" s="16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13" customFormat="1" ht="12.75">
      <c r="A6" s="108"/>
      <c r="B6" s="109" t="s">
        <v>46</v>
      </c>
      <c r="C6" s="110">
        <v>634100</v>
      </c>
      <c r="D6" s="110">
        <v>474700</v>
      </c>
      <c r="E6" s="110">
        <v>13500</v>
      </c>
      <c r="F6" s="110">
        <v>137500</v>
      </c>
      <c r="G6" s="110">
        <v>8400</v>
      </c>
      <c r="H6" s="111"/>
      <c r="I6" s="111"/>
      <c r="J6" s="111"/>
      <c r="K6" s="110">
        <v>622200</v>
      </c>
      <c r="L6" s="110">
        <v>636700</v>
      </c>
    </row>
    <row r="7" spans="1:12" s="13" customFormat="1" ht="12.75" customHeight="1">
      <c r="A7" s="102" t="s">
        <v>45</v>
      </c>
      <c r="B7" s="93" t="s">
        <v>47</v>
      </c>
      <c r="C7" s="62"/>
      <c r="D7" s="62"/>
      <c r="E7" s="62"/>
      <c r="F7" s="62"/>
      <c r="G7" s="62"/>
      <c r="K7" s="62"/>
      <c r="L7" s="62"/>
    </row>
    <row r="8" spans="1:2" s="13" customFormat="1" ht="12.75">
      <c r="A8" s="90">
        <v>3</v>
      </c>
      <c r="B8" s="93" t="s">
        <v>27</v>
      </c>
    </row>
    <row r="9" spans="1:12" s="13" customFormat="1" ht="12.75">
      <c r="A9" s="112">
        <v>31</v>
      </c>
      <c r="B9" s="113" t="s">
        <v>28</v>
      </c>
      <c r="C9" s="114">
        <v>446700</v>
      </c>
      <c r="D9" s="114">
        <v>446700</v>
      </c>
      <c r="E9" s="114"/>
      <c r="F9" s="114"/>
      <c r="G9" s="114"/>
      <c r="H9" s="115"/>
      <c r="I9" s="115"/>
      <c r="J9" s="115"/>
      <c r="K9" s="114">
        <v>451200</v>
      </c>
      <c r="L9" s="116">
        <v>471200</v>
      </c>
    </row>
    <row r="10" spans="1:12" ht="12.75">
      <c r="A10" s="89">
        <v>311</v>
      </c>
      <c r="B10" s="16" t="s">
        <v>29</v>
      </c>
      <c r="C10" s="60">
        <v>369600</v>
      </c>
      <c r="D10" s="60">
        <v>369600</v>
      </c>
      <c r="E10" s="1"/>
      <c r="F10" s="1"/>
      <c r="G10" s="1"/>
      <c r="H10" s="1"/>
      <c r="I10" s="1"/>
      <c r="J10" s="1"/>
      <c r="K10" s="1"/>
      <c r="L10" s="1"/>
    </row>
    <row r="11" spans="1:12" ht="12.75">
      <c r="A11" s="89">
        <v>312</v>
      </c>
      <c r="B11" s="16" t="s">
        <v>30</v>
      </c>
      <c r="C11" s="60">
        <v>13500</v>
      </c>
      <c r="D11" s="117">
        <v>13500</v>
      </c>
      <c r="E11" s="1"/>
      <c r="F11" s="1"/>
      <c r="G11" s="1"/>
      <c r="H11" s="1"/>
      <c r="I11" s="1"/>
      <c r="J11" s="1"/>
      <c r="K11" s="1"/>
      <c r="L11" s="1"/>
    </row>
    <row r="12" spans="1:12" ht="12.75">
      <c r="A12" s="89">
        <v>313</v>
      </c>
      <c r="B12" s="16" t="s">
        <v>31</v>
      </c>
      <c r="C12" s="60">
        <v>63600</v>
      </c>
      <c r="D12" s="60">
        <v>63600</v>
      </c>
      <c r="E12" s="1"/>
      <c r="F12" s="1"/>
      <c r="G12" s="1"/>
      <c r="H12" s="1"/>
      <c r="I12" s="1"/>
      <c r="J12" s="1"/>
      <c r="K12" s="1"/>
      <c r="L12" s="1"/>
    </row>
    <row r="13" spans="1:12" s="13" customFormat="1" ht="12.75">
      <c r="A13" s="112">
        <v>32</v>
      </c>
      <c r="B13" s="113" t="s">
        <v>32</v>
      </c>
      <c r="C13" s="114">
        <v>173700</v>
      </c>
      <c r="D13" s="114">
        <v>28000</v>
      </c>
      <c r="E13" s="114">
        <v>13500</v>
      </c>
      <c r="F13" s="114">
        <v>123800</v>
      </c>
      <c r="G13" s="114">
        <v>8400</v>
      </c>
      <c r="H13" s="115"/>
      <c r="I13" s="115"/>
      <c r="J13" s="115"/>
      <c r="K13" s="114">
        <v>161500</v>
      </c>
      <c r="L13" s="116">
        <v>155800</v>
      </c>
    </row>
    <row r="14" spans="1:12" ht="12.75">
      <c r="A14" s="89">
        <v>321</v>
      </c>
      <c r="B14" s="16" t="s">
        <v>33</v>
      </c>
      <c r="C14" s="60">
        <v>34000</v>
      </c>
      <c r="D14" s="60">
        <v>24500</v>
      </c>
      <c r="E14" s="60"/>
      <c r="F14" s="60">
        <v>9500</v>
      </c>
      <c r="G14" s="1"/>
      <c r="H14" s="1"/>
      <c r="I14" s="1"/>
      <c r="J14" s="1"/>
      <c r="K14" s="1"/>
      <c r="L14" s="1"/>
    </row>
    <row r="15" spans="1:12" ht="12.75">
      <c r="A15" s="89">
        <v>322</v>
      </c>
      <c r="B15" s="16" t="s">
        <v>34</v>
      </c>
      <c r="C15" s="60">
        <v>79950</v>
      </c>
      <c r="D15" s="60">
        <v>3500</v>
      </c>
      <c r="E15" s="60">
        <v>13500</v>
      </c>
      <c r="F15" s="60">
        <v>54550</v>
      </c>
      <c r="G15" s="60">
        <v>8400</v>
      </c>
      <c r="H15" s="1"/>
      <c r="I15" s="1"/>
      <c r="J15" s="1"/>
      <c r="K15" s="1"/>
      <c r="L15" s="1"/>
    </row>
    <row r="16" spans="1:12" ht="12.75">
      <c r="A16" s="89">
        <v>323</v>
      </c>
      <c r="B16" s="16" t="s">
        <v>35</v>
      </c>
      <c r="C16" s="60">
        <v>56550</v>
      </c>
      <c r="D16" s="1"/>
      <c r="E16" s="1"/>
      <c r="F16" s="60">
        <v>56550</v>
      </c>
      <c r="G16" s="1"/>
      <c r="H16" s="1"/>
      <c r="I16" s="1"/>
      <c r="J16" s="1"/>
      <c r="K16" s="1"/>
      <c r="L16" s="1"/>
    </row>
    <row r="17" spans="1:12" ht="12.75">
      <c r="A17" s="89">
        <v>329</v>
      </c>
      <c r="B17" s="16" t="s">
        <v>36</v>
      </c>
      <c r="C17" s="60">
        <v>3200</v>
      </c>
      <c r="D17" s="1"/>
      <c r="E17" s="1"/>
      <c r="F17" s="60">
        <v>3200</v>
      </c>
      <c r="G17" s="1"/>
      <c r="H17" s="1"/>
      <c r="I17" s="1"/>
      <c r="J17" s="1"/>
      <c r="K17" s="1"/>
      <c r="L17" s="1"/>
    </row>
    <row r="18" spans="1:12" s="13" customFormat="1" ht="12.75">
      <c r="A18" s="112">
        <v>34</v>
      </c>
      <c r="B18" s="113" t="s">
        <v>37</v>
      </c>
      <c r="C18" s="114">
        <v>5200</v>
      </c>
      <c r="D18" s="115"/>
      <c r="E18" s="115"/>
      <c r="F18" s="114">
        <v>5200</v>
      </c>
      <c r="G18" s="115"/>
      <c r="H18" s="115"/>
      <c r="I18" s="115"/>
      <c r="J18" s="115"/>
      <c r="K18" s="114">
        <v>5500</v>
      </c>
      <c r="L18" s="116">
        <v>5700</v>
      </c>
    </row>
    <row r="19" spans="1:12" ht="12.75">
      <c r="A19" s="89">
        <v>343</v>
      </c>
      <c r="B19" s="16" t="s">
        <v>38</v>
      </c>
      <c r="C19" s="60">
        <v>5200</v>
      </c>
      <c r="D19" s="1"/>
      <c r="E19" s="1"/>
      <c r="F19" s="60">
        <v>5200</v>
      </c>
      <c r="G19" s="1"/>
      <c r="H19" s="1"/>
      <c r="I19" s="1"/>
      <c r="J19" s="1"/>
      <c r="K19" s="1"/>
      <c r="L19" s="1"/>
    </row>
    <row r="20" spans="1:2" s="13" customFormat="1" ht="25.5">
      <c r="A20" s="90">
        <v>4</v>
      </c>
      <c r="B20" s="93" t="s">
        <v>40</v>
      </c>
    </row>
    <row r="21" spans="1:12" s="13" customFormat="1" ht="25.5">
      <c r="A21" s="112">
        <v>42</v>
      </c>
      <c r="B21" s="113" t="s">
        <v>41</v>
      </c>
      <c r="C21" s="114">
        <v>8500</v>
      </c>
      <c r="D21" s="115"/>
      <c r="E21" s="115"/>
      <c r="F21" s="114">
        <v>8500</v>
      </c>
      <c r="G21" s="115"/>
      <c r="H21" s="115"/>
      <c r="I21" s="115"/>
      <c r="J21" s="115"/>
      <c r="K21" s="114">
        <v>4000</v>
      </c>
      <c r="L21" s="116">
        <v>4000</v>
      </c>
    </row>
    <row r="22" spans="1:12" ht="12.75">
      <c r="A22" s="89">
        <v>422</v>
      </c>
      <c r="B22" s="16" t="s">
        <v>39</v>
      </c>
      <c r="C22" s="60">
        <v>8500</v>
      </c>
      <c r="D22" s="1"/>
      <c r="E22" s="1"/>
      <c r="F22" s="60">
        <v>8500</v>
      </c>
      <c r="G22" s="1"/>
      <c r="H22" s="1"/>
      <c r="I22" s="1"/>
      <c r="J22" s="1"/>
      <c r="K22" s="1"/>
      <c r="L22" s="1"/>
    </row>
    <row r="23" spans="1:12" ht="12.75">
      <c r="A23" s="89"/>
      <c r="B23" s="16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90"/>
      <c r="B24" s="16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" s="13" customFormat="1" ht="12.75" customHeight="1">
      <c r="A25" s="102"/>
      <c r="B25" s="93"/>
    </row>
    <row r="26" spans="1:2" s="13" customFormat="1" ht="12.75">
      <c r="A26" s="90"/>
      <c r="B26" s="93"/>
    </row>
    <row r="27" spans="1:2" s="13" customFormat="1" ht="12.75">
      <c r="A27" s="90"/>
      <c r="B27" s="93"/>
    </row>
    <row r="28" spans="1:12" ht="12.75">
      <c r="A28" s="89"/>
      <c r="B28" s="16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89"/>
      <c r="B29" s="16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89"/>
      <c r="B30" s="16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90"/>
      <c r="B31" s="16" t="s">
        <v>64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1" s="13" customFormat="1" ht="12.75" customHeight="1">
      <c r="A32" s="102"/>
      <c r="B32" s="16" t="s">
        <v>65</v>
      </c>
      <c r="H32" s="118"/>
      <c r="I32" s="118" t="s">
        <v>66</v>
      </c>
      <c r="J32" s="118"/>
      <c r="K32" s="118"/>
    </row>
    <row r="33" spans="1:2" s="13" customFormat="1" ht="12.75">
      <c r="A33" s="90"/>
      <c r="B33" s="93"/>
    </row>
    <row r="34" spans="1:10" s="13" customFormat="1" ht="15.75">
      <c r="A34" s="90"/>
      <c r="B34" s="93"/>
      <c r="I34" s="118" t="s">
        <v>67</v>
      </c>
      <c r="J34" s="118"/>
    </row>
    <row r="35" spans="1:12" ht="12.75">
      <c r="A35" s="89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89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89"/>
      <c r="B37" s="16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2" s="13" customFormat="1" ht="12.75">
      <c r="A38" s="90"/>
      <c r="B38" s="93"/>
    </row>
    <row r="39" spans="1:12" ht="12.75">
      <c r="A39" s="89"/>
      <c r="B39" s="16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89"/>
      <c r="B40" s="16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.5" customHeight="1">
      <c r="A41" s="89"/>
      <c r="B41" s="16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 hidden="1">
      <c r="A42" s="89"/>
      <c r="B42" s="16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2" s="13" customFormat="1" ht="12.75">
      <c r="A43" s="90"/>
      <c r="B43" s="93"/>
    </row>
    <row r="44" spans="1:12" ht="12.75">
      <c r="A44" s="89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90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2" s="13" customFormat="1" ht="12.75" customHeight="1">
      <c r="A46" s="102"/>
      <c r="B46" s="93"/>
    </row>
    <row r="47" spans="1:2" s="13" customFormat="1" ht="12.75">
      <c r="A47" s="90"/>
      <c r="B47" s="93"/>
    </row>
    <row r="48" spans="1:2" s="13" customFormat="1" ht="12.75">
      <c r="A48" s="90"/>
      <c r="B48" s="93"/>
    </row>
    <row r="49" spans="1:12" ht="12.75">
      <c r="A49" s="89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89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9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2" s="13" customFormat="1" ht="12.75">
      <c r="A52" s="90"/>
      <c r="B52" s="93"/>
    </row>
    <row r="53" spans="1:12" ht="12.75">
      <c r="A53" s="89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9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9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9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" s="13" customFormat="1" ht="12.75">
      <c r="A57" s="90"/>
      <c r="B57" s="93"/>
    </row>
    <row r="58" spans="1:12" ht="12.75">
      <c r="A58" s="89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90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" s="13" customFormat="1" ht="12.75" customHeight="1">
      <c r="A60" s="102"/>
      <c r="B60" s="93"/>
    </row>
    <row r="61" spans="1:2" s="13" customFormat="1" ht="12.75">
      <c r="A61" s="90"/>
      <c r="B61" s="93"/>
    </row>
    <row r="62" spans="1:2" s="13" customFormat="1" ht="12.75">
      <c r="A62" s="90"/>
      <c r="B62" s="93"/>
    </row>
    <row r="63" spans="1:12" ht="12.75">
      <c r="A63" s="89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9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9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" s="13" customFormat="1" ht="12.75">
      <c r="A66" s="90"/>
      <c r="B66" s="93"/>
    </row>
    <row r="67" spans="1:12" ht="12.75">
      <c r="A67" s="89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9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9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9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13" customFormat="1" ht="12.75">
      <c r="A71" s="90"/>
      <c r="B71" s="93"/>
    </row>
    <row r="72" spans="1:12" ht="12.75">
      <c r="A72" s="89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90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2" s="13" customFormat="1" ht="12.75">
      <c r="A74" s="102"/>
      <c r="B74" s="93"/>
    </row>
    <row r="75" spans="1:2" s="13" customFormat="1" ht="12.75">
      <c r="A75" s="90"/>
      <c r="B75" s="93"/>
    </row>
    <row r="76" spans="1:2" s="13" customFormat="1" ht="12.75">
      <c r="A76" s="90"/>
      <c r="B76" s="93"/>
    </row>
    <row r="77" spans="1:12" ht="12.75">
      <c r="A77" s="89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9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9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2" s="13" customFormat="1" ht="12.75">
      <c r="A80" s="90"/>
      <c r="B80" s="93"/>
    </row>
    <row r="81" spans="1:12" ht="12.75">
      <c r="A81" s="89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9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9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9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13" customFormat="1" ht="12.75">
      <c r="A85" s="90"/>
      <c r="B85" s="93"/>
    </row>
    <row r="86" spans="1:12" ht="12.75">
      <c r="A86" s="89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3" customFormat="1" ht="12.75">
      <c r="A87" s="90"/>
      <c r="B87" s="93"/>
    </row>
    <row r="88" spans="1:2" s="13" customFormat="1" ht="12.75">
      <c r="A88" s="90"/>
      <c r="B88" s="93"/>
    </row>
    <row r="89" spans="1:12" ht="12.75">
      <c r="A89" s="89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9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90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2" s="13" customFormat="1" ht="12.75" customHeight="1">
      <c r="A92" s="102"/>
      <c r="B92" s="93"/>
    </row>
    <row r="93" spans="1:2" s="13" customFormat="1" ht="12.75">
      <c r="A93" s="90"/>
      <c r="B93" s="93"/>
    </row>
    <row r="94" spans="1:2" s="13" customFormat="1" ht="12.75">
      <c r="A94" s="90"/>
      <c r="B94" s="93"/>
    </row>
    <row r="95" spans="1:12" ht="12.75">
      <c r="A95" s="89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9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9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" s="13" customFormat="1" ht="12.75">
      <c r="A98" s="90"/>
      <c r="B98" s="93"/>
    </row>
    <row r="99" spans="1:12" ht="12.75">
      <c r="A99" s="89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9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9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9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2" s="13" customFormat="1" ht="12.75">
      <c r="A103" s="90"/>
      <c r="B103" s="93"/>
    </row>
    <row r="104" spans="1:12" ht="12.75">
      <c r="A104" s="89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3" customFormat="1" ht="12.75">
      <c r="A105" s="90"/>
      <c r="B105" s="93"/>
    </row>
    <row r="106" spans="1:12" ht="12.75">
      <c r="A106" s="89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3" customFormat="1" ht="12.75">
      <c r="A107" s="90"/>
      <c r="B107" s="93"/>
    </row>
    <row r="108" spans="1:2" s="13" customFormat="1" ht="12.75">
      <c r="A108" s="90"/>
      <c r="B108" s="93"/>
    </row>
    <row r="109" spans="1:12" ht="12.75" customHeight="1">
      <c r="A109" s="89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9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90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2" s="13" customFormat="1" ht="12.75">
      <c r="A112" s="102"/>
      <c r="B112" s="93"/>
    </row>
    <row r="113" spans="1:2" s="13" customFormat="1" ht="12.75">
      <c r="A113" s="90"/>
      <c r="B113" s="93"/>
    </row>
    <row r="114" spans="1:2" s="13" customFormat="1" ht="12.75">
      <c r="A114" s="90"/>
      <c r="B114" s="93"/>
    </row>
    <row r="115" spans="1:12" ht="12.75">
      <c r="A115" s="89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9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9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13" customFormat="1" ht="12.75">
      <c r="A118" s="90"/>
      <c r="B118" s="93"/>
    </row>
    <row r="119" spans="1:12" ht="12.75">
      <c r="A119" s="89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9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9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9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2" s="13" customFormat="1" ht="12.75">
      <c r="A123" s="90"/>
      <c r="B123" s="93"/>
    </row>
    <row r="124" spans="1:12" ht="12.75">
      <c r="A124" s="89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3" customFormat="1" ht="12.75">
      <c r="A125" s="90"/>
      <c r="B125" s="93"/>
    </row>
    <row r="126" spans="1:2" s="13" customFormat="1" ht="12.75">
      <c r="A126" s="90"/>
      <c r="B126" s="93"/>
    </row>
    <row r="127" spans="1:12" ht="12.75">
      <c r="A127" s="89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2" s="13" customFormat="1" ht="12.75">
      <c r="A128" s="90"/>
      <c r="B128" s="93"/>
    </row>
    <row r="129" spans="1:12" ht="12.75">
      <c r="A129" s="89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9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90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90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90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90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90"/>
      <c r="B135" s="16" t="s">
        <v>50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90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90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90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90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90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90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90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90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90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90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90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90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90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90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90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90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90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90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90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90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90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90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90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90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90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90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90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90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90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90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90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90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90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90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90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90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90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90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90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90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90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90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90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90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90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90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90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90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90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90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90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90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90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90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90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90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90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90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90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90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90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90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90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90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90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90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90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90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90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90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90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90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90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90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90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90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90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90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90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90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90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90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90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90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90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90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90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90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90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90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90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90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90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90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90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90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90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90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90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90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90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90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90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90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90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90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90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90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90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90"/>
      <c r="B245" s="16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90"/>
      <c r="B246" s="16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90"/>
      <c r="B247" s="16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90"/>
      <c r="B248" s="16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90"/>
      <c r="B249" s="16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90"/>
      <c r="B250" s="16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90"/>
      <c r="B251" s="16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90"/>
      <c r="B252" s="16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90"/>
      <c r="B253" s="16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90"/>
      <c r="B254" s="16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90"/>
      <c r="B255" s="16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90"/>
      <c r="B256" s="16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90"/>
      <c r="B257" s="16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90"/>
      <c r="B258" s="16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90"/>
      <c r="B259" s="16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90"/>
      <c r="B260" s="16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90"/>
      <c r="B261" s="16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90"/>
      <c r="B262" s="16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90"/>
      <c r="B263" s="16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90"/>
      <c r="B264" s="16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90"/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90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90"/>
      <c r="B267" s="16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90"/>
      <c r="B268" s="16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90"/>
      <c r="B269" s="16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90"/>
      <c r="B270" s="16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90"/>
      <c r="B271" s="16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90"/>
      <c r="B272" s="16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90"/>
      <c r="B273" s="16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90"/>
      <c r="B274" s="16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90"/>
      <c r="B275" s="16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90"/>
      <c r="B276" s="16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90"/>
      <c r="B277" s="16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90"/>
      <c r="B278" s="16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90"/>
      <c r="B279" s="16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90"/>
      <c r="B280" s="16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90"/>
      <c r="B281" s="16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90"/>
      <c r="B282" s="16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90"/>
      <c r="B283" s="16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90"/>
      <c r="B284" s="16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90"/>
      <c r="B285" s="16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90"/>
      <c r="B286" s="16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90"/>
      <c r="B287" s="16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90"/>
      <c r="B288" s="16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90"/>
      <c r="B289" s="16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90"/>
      <c r="B290" s="16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90"/>
      <c r="B291" s="16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90"/>
      <c r="B292" s="16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90"/>
      <c r="B293" s="16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90"/>
      <c r="B294" s="16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90"/>
      <c r="B295" s="16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90"/>
      <c r="B296" s="16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90"/>
      <c r="B297" s="16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90"/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90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90"/>
      <c r="B300" s="16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90"/>
      <c r="B301" s="16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90"/>
      <c r="B302" s="16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90"/>
      <c r="B303" s="16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90"/>
      <c r="B304" s="16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90"/>
      <c r="B305" s="16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90"/>
      <c r="B306" s="16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90"/>
      <c r="B307" s="16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90"/>
      <c r="B308" s="16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90"/>
      <c r="B309" s="16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90"/>
      <c r="B310" s="16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90"/>
      <c r="B311" s="16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90"/>
      <c r="B312" s="16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90"/>
      <c r="B313" s="16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90"/>
      <c r="B314" s="16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90"/>
      <c r="B315" s="16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90"/>
      <c r="B316" s="16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90"/>
      <c r="B317" s="16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90"/>
      <c r="B318" s="16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90"/>
      <c r="B319" s="16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90"/>
      <c r="B320" s="16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90"/>
      <c r="B321" s="16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90"/>
      <c r="B322" s="16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90"/>
      <c r="B323" s="16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90"/>
      <c r="B324" s="16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90"/>
      <c r="B325" s="16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90"/>
      <c r="B326" s="16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90"/>
      <c r="B327" s="16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90"/>
      <c r="B328" s="16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90"/>
      <c r="B329" s="16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90"/>
      <c r="B330" s="16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90"/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90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90"/>
      <c r="B333" s="16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90"/>
      <c r="B334" s="16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90"/>
      <c r="B335" s="16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90"/>
      <c r="B336" s="16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90"/>
      <c r="B337" s="16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90"/>
      <c r="B338" s="16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90"/>
      <c r="B339" s="16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90"/>
      <c r="B340" s="16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90"/>
      <c r="B341" s="16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90"/>
      <c r="B342" s="16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90"/>
      <c r="B343" s="16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90"/>
      <c r="B344" s="16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90"/>
      <c r="B345" s="16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90"/>
      <c r="B346" s="16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90"/>
      <c r="B347" s="16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90"/>
      <c r="B348" s="16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90"/>
      <c r="B349" s="16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90"/>
      <c r="B350" s="16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90"/>
      <c r="B351" s="16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90"/>
      <c r="B352" s="16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90"/>
      <c r="B353" s="16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90"/>
      <c r="B354" s="16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90"/>
      <c r="B355" s="16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90"/>
      <c r="B356" s="16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90"/>
      <c r="B357" s="16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90"/>
      <c r="B358" s="16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90"/>
      <c r="B359" s="16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90"/>
      <c r="B360" s="16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90"/>
      <c r="B361" s="16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90"/>
      <c r="B362" s="16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90"/>
      <c r="B363" s="16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90"/>
      <c r="B364" s="16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90"/>
      <c r="B365" s="16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90"/>
      <c r="B366" s="16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90"/>
      <c r="B367" s="16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90"/>
      <c r="B368" s="16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90"/>
      <c r="B369" s="16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90"/>
      <c r="B370" s="16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90"/>
      <c r="B371" s="16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90"/>
      <c r="B372" s="16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90"/>
      <c r="B373" s="16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90"/>
      <c r="B374" s="16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90"/>
      <c r="B375" s="16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90"/>
      <c r="B376" s="16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90"/>
      <c r="B377" s="16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90"/>
      <c r="B378" s="16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90"/>
      <c r="B379" s="16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90"/>
      <c r="B380" s="16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90"/>
      <c r="B381" s="16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90"/>
      <c r="B382" s="16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90"/>
      <c r="B383" s="16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90"/>
      <c r="B384" s="16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90"/>
      <c r="B385" s="16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90"/>
      <c r="B386" s="16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90"/>
      <c r="B387" s="16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90"/>
      <c r="B388" s="16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90"/>
      <c r="B389" s="16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90"/>
      <c r="B390" s="16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90"/>
      <c r="B391" s="16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90"/>
      <c r="B392" s="16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90"/>
      <c r="B393" s="16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90"/>
      <c r="B394" s="16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90"/>
      <c r="B395" s="16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90"/>
      <c r="B396" s="16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90"/>
      <c r="B397" s="16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90"/>
      <c r="B398" s="16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90"/>
      <c r="B399" s="16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90"/>
      <c r="B400" s="16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90"/>
      <c r="B401" s="16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90"/>
      <c r="B402" s="16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90"/>
      <c r="B403" s="16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90"/>
      <c r="B404" s="16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90"/>
      <c r="B405" s="16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90"/>
      <c r="B406" s="16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90"/>
      <c r="B407" s="16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90"/>
      <c r="B408" s="16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90"/>
      <c r="B409" s="16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90"/>
      <c r="B410" s="16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90"/>
      <c r="B411" s="16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90"/>
      <c r="B412" s="16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90"/>
      <c r="B413" s="16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90"/>
      <c r="B414" s="16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90"/>
      <c r="B415" s="16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90"/>
      <c r="B416" s="16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90"/>
      <c r="B417" s="16"/>
      <c r="C417" s="1"/>
      <c r="D417" s="1"/>
      <c r="E417" s="1"/>
      <c r="F417" s="1"/>
      <c r="G417" s="1"/>
      <c r="H417" s="1"/>
      <c r="I417" s="1"/>
      <c r="J417" s="1"/>
      <c r="K417" s="1"/>
      <c r="L417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2015-09-15T05:41:08Z</cp:lastPrinted>
  <dcterms:created xsi:type="dcterms:W3CDTF">2013-09-11T11:00:21Z</dcterms:created>
  <dcterms:modified xsi:type="dcterms:W3CDTF">2015-09-15T05:44:13Z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